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<sst xmlns="http://schemas.openxmlformats.org/spreadsheetml/2006/main" count="30" uniqueCount="26">
  <si>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附件1</t>
  </si>
  <si>
    <t>宣恩县中西医结合医院2022年第二批面向社会招聘工作人员
成绩合格人员公示</t>
  </si>
  <si>
    <t>序号</t>
  </si>
  <si>
    <t>姓名</t>
  </si>
  <si>
    <t>报考岗位</t>
  </si>
  <si>
    <t>笔试成绩</t>
  </si>
  <si>
    <t>笔试折后成绩</t>
  </si>
  <si>
    <t>面试成绩</t>
  </si>
  <si>
    <t>面试折后成绩</t>
  </si>
  <si>
    <t>总成绩</t>
  </si>
  <si>
    <t>成绩排名</t>
  </si>
  <si>
    <t>备注</t>
  </si>
  <si>
    <t>韩  秘</t>
  </si>
  <si>
    <t>临床护士</t>
  </si>
  <si>
    <t>陈  芳</t>
  </si>
  <si>
    <t>汪瑜婷</t>
  </si>
  <si>
    <t>陈  燕</t>
  </si>
  <si>
    <t>田  柳</t>
  </si>
  <si>
    <t>田  润</t>
  </si>
  <si>
    <t>外科医师</t>
  </si>
  <si>
    <t>唐雨婷</t>
  </si>
  <si>
    <t>门（急）诊科医师</t>
  </si>
  <si>
    <t>杨  蒙</t>
  </si>
  <si>
    <t>麻醉科医师</t>
  </si>
  <si>
    <t>王  思</t>
  </si>
  <si>
    <t>财务收费员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</si>
</sst>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ySplit="5" topLeftCell="A9" activePane="bottomLeft" state="frozen"/>
      <selection/>
      <selection pane="bottomLeft" activeCell="O9" sqref="O9"/>
    </sheetView>
  </sheetViews>
  <sheetFormatPr defaultColWidth="9" defaultRowHeight="14.4"/>
  <cols>
    <col min="1" max="1" width="6.33333333333333" customWidth="1"/>
    <col min="3" max="3" width="10.2222222222222" style="3" customWidth="1"/>
    <col min="4" max="4" width="6.88888888888889" customWidth="1"/>
    <col min="5" max="5" width="9" style="4"/>
    <col min="6" max="7" width="11.1111111111111" style="4" customWidth="1"/>
    <col min="8" max="8" width="9.66666666666667" style="4" customWidth="1"/>
    <col min="9" max="9" width="10.3333333333333" style="5" customWidth="1"/>
    <col min="10" max="10" width="11.7777777777778" customWidth="1"/>
  </cols>
  <sheetData>
    <row r="1" spans="1:1">
      <c r="A1" t="s">
        <v>0</v>
      </c>
    </row>
    <row r="2" spans="1:10">
      <c r="A2" s="6" t="s">
        <v>1</v>
      </c>
      <c r="B2" s="7"/>
      <c r="C2" s="8"/>
      <c r="D2" s="7"/>
      <c r="E2" s="9"/>
      <c r="F2" s="9"/>
      <c r="G2" s="9"/>
      <c r="H2" s="9"/>
      <c r="I2" s="8"/>
      <c r="J2" s="7"/>
    </row>
    <row r="3" spans="1:10">
      <c r="A3" s="7"/>
      <c r="B3" s="7"/>
      <c r="C3" s="8"/>
      <c r="D3" s="7"/>
      <c r="E3" s="9"/>
      <c r="F3" s="9"/>
      <c r="G3" s="9"/>
      <c r="H3" s="9"/>
      <c r="I3" s="8"/>
      <c r="J3" s="7"/>
    </row>
    <row r="4" ht="39" customHeight="1" spans="1:10">
      <c r="A4" s="7"/>
      <c r="B4" s="7"/>
      <c r="C4" s="8"/>
      <c r="D4" s="7"/>
      <c r="E4" s="9"/>
      <c r="F4" s="9"/>
      <c r="G4" s="9"/>
      <c r="H4" s="9"/>
      <c r="I4" s="8"/>
      <c r="J4" s="7"/>
    </row>
    <row r="5" s="1" customFormat="1" ht="42" customHeight="1" spans="1:10">
      <c r="A5" s="10" t="s">
        <v>2</v>
      </c>
      <c r="B5" s="10" t="s">
        <v>3</v>
      </c>
      <c r="C5" s="11" t="s">
        <v>4</v>
      </c>
      <c r="D5" s="10" t="s">
        <v>5</v>
      </c>
      <c r="E5" s="12" t="s">
        <v>6</v>
      </c>
      <c r="F5" s="13" t="s">
        <v>7</v>
      </c>
      <c r="G5" s="14" t="s">
        <v>8</v>
      </c>
      <c r="H5" s="13" t="s">
        <v>9</v>
      </c>
      <c r="I5" s="11" t="s">
        <v>10</v>
      </c>
      <c r="J5" s="10" t="s">
        <v>11</v>
      </c>
    </row>
    <row r="6" s="2" customFormat="1" ht="42" customHeight="1" spans="1:10">
      <c r="A6" s="15">
        <v>1</v>
      </c>
      <c r="B6" s="15" t="s">
        <v>12</v>
      </c>
      <c r="C6" s="11" t="s">
        <v>13</v>
      </c>
      <c r="D6" s="15">
        <v>64</v>
      </c>
      <c r="E6" s="16">
        <f t="shared" ref="E6:E14" si="0">D6*40%</f>
        <v>25.6</v>
      </c>
      <c r="F6" s="16">
        <v>88.78</v>
      </c>
      <c r="G6" s="16">
        <f t="shared" ref="G6:G14" si="1">F6*60%</f>
        <v>53.268</v>
      </c>
      <c r="H6" s="16">
        <f t="shared" ref="H6:H14" si="2">E6+G6</f>
        <v>78.868</v>
      </c>
      <c r="I6" s="19">
        <v>1</v>
      </c>
      <c r="J6" s="15"/>
    </row>
    <row r="7" s="2" customFormat="1" ht="42" customHeight="1" spans="1:10">
      <c r="A7" s="15">
        <v>2</v>
      </c>
      <c r="B7" s="15" t="s">
        <v>14</v>
      </c>
      <c r="C7" s="11" t="s">
        <v>13</v>
      </c>
      <c r="D7" s="17">
        <v>62</v>
      </c>
      <c r="E7" s="16">
        <f t="shared" si="0"/>
        <v>24.8</v>
      </c>
      <c r="F7" s="16">
        <v>88.18</v>
      </c>
      <c r="G7" s="16">
        <f t="shared" si="1"/>
        <v>52.908</v>
      </c>
      <c r="H7" s="16">
        <f t="shared" si="2"/>
        <v>77.708</v>
      </c>
      <c r="I7" s="19">
        <v>2</v>
      </c>
      <c r="J7" s="15"/>
    </row>
    <row r="8" s="2" customFormat="1" ht="42" customHeight="1" spans="1:10">
      <c r="A8" s="15">
        <v>3</v>
      </c>
      <c r="B8" s="15" t="s">
        <v>15</v>
      </c>
      <c r="C8" s="11" t="s">
        <v>13</v>
      </c>
      <c r="D8" s="15">
        <v>59</v>
      </c>
      <c r="E8" s="16">
        <f t="shared" si="0"/>
        <v>23.6</v>
      </c>
      <c r="F8" s="16">
        <v>82.75</v>
      </c>
      <c r="G8" s="16">
        <f t="shared" si="1"/>
        <v>49.65</v>
      </c>
      <c r="H8" s="16">
        <f t="shared" si="2"/>
        <v>73.25</v>
      </c>
      <c r="I8" s="19">
        <v>3</v>
      </c>
      <c r="J8" s="15"/>
    </row>
    <row r="9" s="2" customFormat="1" ht="42" customHeight="1" spans="1:10">
      <c r="A9" s="15">
        <v>4</v>
      </c>
      <c r="B9" s="15" t="s">
        <v>16</v>
      </c>
      <c r="C9" s="11" t="s">
        <v>13</v>
      </c>
      <c r="D9" s="15">
        <v>55</v>
      </c>
      <c r="E9" s="16">
        <f t="shared" si="0"/>
        <v>22</v>
      </c>
      <c r="F9" s="16">
        <v>84.88</v>
      </c>
      <c r="G9" s="16">
        <f t="shared" si="1"/>
        <v>50.928</v>
      </c>
      <c r="H9" s="16">
        <f t="shared" si="2"/>
        <v>72.928</v>
      </c>
      <c r="I9" s="19">
        <v>4</v>
      </c>
      <c r="J9" s="15"/>
    </row>
    <row r="10" s="2" customFormat="1" ht="42" customHeight="1" spans="1:10">
      <c r="A10" s="15">
        <v>5</v>
      </c>
      <c r="B10" s="15" t="s">
        <v>17</v>
      </c>
      <c r="C10" s="11" t="s">
        <v>13</v>
      </c>
      <c r="D10" s="15">
        <v>50</v>
      </c>
      <c r="E10" s="16">
        <f t="shared" si="0"/>
        <v>20</v>
      </c>
      <c r="F10" s="16">
        <v>82.95</v>
      </c>
      <c r="G10" s="16">
        <f t="shared" si="1"/>
        <v>49.77</v>
      </c>
      <c r="H10" s="16">
        <f t="shared" si="2"/>
        <v>69.77</v>
      </c>
      <c r="I10" s="19">
        <v>5</v>
      </c>
      <c r="J10" s="15"/>
    </row>
    <row r="11" s="2" customFormat="1" ht="42" customHeight="1" spans="1:10">
      <c r="A11" s="15">
        <v>6</v>
      </c>
      <c r="B11" s="15" t="s">
        <v>18</v>
      </c>
      <c r="C11" s="11" t="s">
        <v>19</v>
      </c>
      <c r="D11" s="15">
        <v>66</v>
      </c>
      <c r="E11" s="16">
        <f t="shared" si="0"/>
        <v>26.4</v>
      </c>
      <c r="F11" s="16">
        <v>81.58</v>
      </c>
      <c r="G11" s="16">
        <f t="shared" si="1"/>
        <v>48.948</v>
      </c>
      <c r="H11" s="16">
        <f t="shared" si="2"/>
        <v>75.348</v>
      </c>
      <c r="I11" s="19">
        <v>1</v>
      </c>
      <c r="J11" s="15"/>
    </row>
    <row r="12" s="2" customFormat="1" ht="42" customHeight="1" spans="1:10">
      <c r="A12" s="15">
        <v>7</v>
      </c>
      <c r="B12" s="15" t="s">
        <v>20</v>
      </c>
      <c r="C12" s="18" t="s">
        <v>21</v>
      </c>
      <c r="D12" s="15">
        <v>71</v>
      </c>
      <c r="E12" s="16">
        <f t="shared" si="0"/>
        <v>28.4</v>
      </c>
      <c r="F12" s="16">
        <v>82.35</v>
      </c>
      <c r="G12" s="16">
        <f t="shared" si="1"/>
        <v>49.41</v>
      </c>
      <c r="H12" s="16">
        <f t="shared" si="2"/>
        <v>77.81</v>
      </c>
      <c r="I12" s="19">
        <v>1</v>
      </c>
      <c r="J12" s="15"/>
    </row>
    <row r="13" s="2" customFormat="1" ht="41" customHeight="1" spans="1:10">
      <c r="A13" s="15">
        <v>8</v>
      </c>
      <c r="B13" s="15" t="s">
        <v>22</v>
      </c>
      <c r="C13" s="11" t="s">
        <v>23</v>
      </c>
      <c r="D13" s="15">
        <v>72.5</v>
      </c>
      <c r="E13" s="16">
        <f t="shared" si="0"/>
        <v>29</v>
      </c>
      <c r="F13" s="16">
        <v>85.76</v>
      </c>
      <c r="G13" s="16">
        <f t="shared" si="1"/>
        <v>51.456</v>
      </c>
      <c r="H13" s="16">
        <f t="shared" si="2"/>
        <v>80.456</v>
      </c>
      <c r="I13" s="19">
        <v>1</v>
      </c>
      <c r="J13" s="15"/>
    </row>
    <row r="14" s="2" customFormat="1" ht="42" customHeight="1" spans="1:10">
      <c r="A14" s="15">
        <v>9</v>
      </c>
      <c r="B14" s="15" t="s">
        <v>24</v>
      </c>
      <c r="C14" s="11" t="s">
        <v>25</v>
      </c>
      <c r="D14" s="15">
        <v>77</v>
      </c>
      <c r="E14" s="16">
        <f t="shared" si="0"/>
        <v>30.8</v>
      </c>
      <c r="F14" s="16">
        <v>81.21</v>
      </c>
      <c r="G14" s="16">
        <f t="shared" si="1"/>
        <v>48.726</v>
      </c>
      <c r="H14" s="16">
        <f t="shared" si="2"/>
        <v>79.526</v>
      </c>
      <c r="I14" s="19">
        <v>1</v>
      </c>
      <c r="J14" s="15"/>
    </row>
  </sheetData>
  <sortState ref="A19:J21">
    <sortCondition ref="H19:H21" descending="1"/>
  </sortState>
  <mergeCells count="1">
    <mergeCell ref="A2:J4"/>
  </mergeCells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麦克风</cp:lastModifiedBy>
  <dcterms:created xsi:type="dcterms:W3CDTF">2020-05-29T04:55:00Z</dcterms:created>
  <dcterms:modified xsi:type="dcterms:W3CDTF">2022-11-28T08:56:50Z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F837932C2C424E0DA20E61FDA262012B</vt:lpwstr>
  </property>
</Properties>
</file>